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<sst xmlns="http://schemas.openxmlformats.org/spreadsheetml/2006/main" count="57" uniqueCount="44">
  <si>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Aizkraukles</t>
  </si>
  <si>
    <t>Pārkāpumi vides aizsardzībā</t>
  </si>
  <si>
    <t>Pārkāpumi dabas aizsardzībā</t>
  </si>
  <si>
    <t>Zvejas un makšķerēšanas noteikumu pārkāpumi</t>
  </si>
  <si>
    <t>Citi pārkāpumi</t>
  </si>
  <si>
    <t>Kopā</t>
  </si>
  <si>
    <t>Alūksnes</t>
  </si>
  <si>
    <t>Balvu</t>
  </si>
  <si>
    <t>Bauskas</t>
  </si>
  <si>
    <t>Cēsu</t>
  </si>
  <si>
    <t>Dobeles</t>
  </si>
  <si>
    <t>Jēkabpils</t>
  </si>
  <si>
    <t>Krāslavas</t>
  </si>
  <si>
    <t>Kuldīgas</t>
  </si>
  <si>
    <t>Jelgavas</t>
  </si>
  <si>
    <t>Daugavpils</t>
  </si>
  <si>
    <t>Liepājas</t>
  </si>
  <si>
    <t>Limbažu</t>
  </si>
  <si>
    <t>Ludzas</t>
  </si>
  <si>
    <t>Madonas</t>
  </si>
  <si>
    <t>Ogres</t>
  </si>
  <si>
    <t>Preiļu</t>
  </si>
  <si>
    <t>Rēzeknes</t>
  </si>
  <si>
    <t>Saldus</t>
  </si>
  <si>
    <t>Talsu</t>
  </si>
  <si>
    <t>Tukuma</t>
  </si>
  <si>
    <t>Valkas</t>
  </si>
  <si>
    <t>Valmieras</t>
  </si>
  <si>
    <t>Ventspils</t>
  </si>
  <si>
    <t>Gulbenes</t>
  </si>
  <si>
    <t>Latvija</t>
  </si>
  <si>
    <t xml:space="preserve"> </t>
  </si>
  <si>
    <t>Personu skaits</t>
  </si>
  <si>
    <t>Rajons / pilsēta</t>
  </si>
  <si>
    <t xml:space="preserve">Rīgas </t>
  </si>
  <si>
    <t>Rīga</t>
  </si>
  <si>
    <t>Jelgava</t>
  </si>
  <si>
    <t>Jūrmala</t>
  </si>
  <si>
    <t>Liepāja</t>
  </si>
  <si>
    <t>Rēzekne</t>
  </si>
  <si>
    <t>Soda nauda, Ls</t>
  </si>
  <si>
    <t>Statistiskais pārskats par pārkāpumiem vides un dabas aizsardzībā 2006.gadā</t>
  </si>
  <si>
    <t>Dabas resursu izmanto-šanas un aizsardzības noteikumu pārkāpumi</t>
  </si>
  <si>
    <t>Valsts vides dienesta un īpaši aizsargājamo dabas teritoriju administrāciju datu apkopojums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</si>
</sst>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0" zoomScaleNormal="90" workbookViewId="0" topLeftCell="A2">
      <selection activeCell="F12" sqref="F12"/>
    </sheetView>
  </sheetViews>
  <sheetFormatPr defaultColWidth="9.00390625" defaultRowHeight="15.75"/>
  <cols>
    <col min="1" max="1" width="9.625" style="1" customWidth="1"/>
    <col min="2" max="16384" width="9.00390625" style="1" customWidth="1"/>
  </cols>
  <sheetData>
    <row r="1" spans="1:13" ht="12.75" hidden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0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2.75">
      <c r="A5" s="18" t="s">
        <v>33</v>
      </c>
      <c r="B5" s="18" t="s">
        <v>1</v>
      </c>
      <c r="C5" s="18"/>
      <c r="D5" s="18" t="s">
        <v>2</v>
      </c>
      <c r="E5" s="18"/>
      <c r="F5" s="18" t="s">
        <v>3</v>
      </c>
      <c r="G5" s="18"/>
      <c r="H5" s="18" t="s">
        <v>42</v>
      </c>
      <c r="I5" s="18"/>
      <c r="J5" s="18" t="s">
        <v>4</v>
      </c>
      <c r="K5" s="18"/>
      <c r="L5" s="18" t="s">
        <v>5</v>
      </c>
      <c r="M5" s="18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8"/>
      <c r="B7" s="21"/>
      <c r="C7" s="21"/>
      <c r="D7" s="21"/>
      <c r="E7" s="21"/>
      <c r="F7" s="21"/>
      <c r="G7" s="21"/>
      <c r="H7" s="21"/>
      <c r="I7" s="21"/>
      <c r="J7" s="18"/>
      <c r="K7" s="18"/>
      <c r="L7" s="18"/>
      <c r="M7" s="18"/>
    </row>
    <row r="8" spans="1:13" ht="28.5" customHeight="1" thickBot="1">
      <c r="A8" s="19"/>
      <c r="B8" s="8" t="s">
        <v>32</v>
      </c>
      <c r="C8" s="8" t="s">
        <v>40</v>
      </c>
      <c r="D8" s="8" t="s">
        <v>32</v>
      </c>
      <c r="E8" s="8" t="s">
        <v>40</v>
      </c>
      <c r="F8" s="8" t="s">
        <v>32</v>
      </c>
      <c r="G8" s="8" t="s">
        <v>40</v>
      </c>
      <c r="H8" s="8" t="s">
        <v>32</v>
      </c>
      <c r="I8" s="8" t="s">
        <v>40</v>
      </c>
      <c r="J8" s="8" t="s">
        <v>32</v>
      </c>
      <c r="K8" s="8" t="s">
        <v>40</v>
      </c>
      <c r="L8" s="8" t="s">
        <v>32</v>
      </c>
      <c r="M8" s="8" t="s">
        <v>40</v>
      </c>
    </row>
    <row r="9" spans="1:16" s="2" customFormat="1" ht="12.75" customHeight="1" thickBot="1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11">
        <v>10</v>
      </c>
      <c r="K9" s="12">
        <v>11</v>
      </c>
      <c r="L9" s="11">
        <v>12</v>
      </c>
      <c r="M9" s="12">
        <v>13</v>
      </c>
      <c r="N9" s="5"/>
      <c r="O9" s="5"/>
      <c r="P9" s="5"/>
    </row>
    <row r="10" spans="1:13" ht="12.75">
      <c r="A10" s="4" t="s">
        <v>0</v>
      </c>
      <c r="B10" s="4">
        <v>14</v>
      </c>
      <c r="C10" s="4">
        <v>1380</v>
      </c>
      <c r="D10" s="4"/>
      <c r="E10" s="4"/>
      <c r="F10" s="4">
        <v>71</v>
      </c>
      <c r="G10" s="4">
        <v>1030</v>
      </c>
      <c r="H10" s="4">
        <v>7</v>
      </c>
      <c r="I10" s="4">
        <v>1370</v>
      </c>
      <c r="J10" s="4">
        <v>13</v>
      </c>
      <c r="K10" s="4">
        <v>1970</v>
      </c>
      <c r="L10" s="4">
        <f aca="true" t="shared" si="0" ref="L10:M16">SUM(B10,D10,F10,H10,J10)</f>
        <v>105</v>
      </c>
      <c r="M10" s="4">
        <f t="shared" si="0"/>
        <v>5750</v>
      </c>
    </row>
    <row r="11" spans="1:13" ht="12.75">
      <c r="A11" s="2" t="s">
        <v>6</v>
      </c>
      <c r="B11" s="2">
        <v>2</v>
      </c>
      <c r="C11" s="2">
        <v>200</v>
      </c>
      <c r="D11" s="2"/>
      <c r="E11" s="2"/>
      <c r="F11" s="2">
        <v>20</v>
      </c>
      <c r="G11" s="2">
        <v>165</v>
      </c>
      <c r="H11" s="2">
        <v>2</v>
      </c>
      <c r="I11" s="2">
        <v>200</v>
      </c>
      <c r="J11" s="2">
        <v>1</v>
      </c>
      <c r="K11" s="2">
        <v>200</v>
      </c>
      <c r="L11" s="2">
        <f t="shared" si="0"/>
        <v>25</v>
      </c>
      <c r="M11" s="2">
        <f t="shared" si="0"/>
        <v>765</v>
      </c>
    </row>
    <row r="12" spans="1:13" ht="12.75">
      <c r="A12" s="2" t="s">
        <v>7</v>
      </c>
      <c r="B12" s="2">
        <v>14</v>
      </c>
      <c r="C12" s="2">
        <v>1000</v>
      </c>
      <c r="D12" s="2"/>
      <c r="E12" s="2"/>
      <c r="F12" s="2">
        <v>18</v>
      </c>
      <c r="G12" s="2">
        <v>520</v>
      </c>
      <c r="H12" s="2">
        <v>1</v>
      </c>
      <c r="I12" s="2">
        <v>100</v>
      </c>
      <c r="J12" s="2">
        <v>1</v>
      </c>
      <c r="K12" s="2">
        <v>50</v>
      </c>
      <c r="L12" s="2">
        <f t="shared" si="0"/>
        <v>34</v>
      </c>
      <c r="M12" s="2">
        <f t="shared" si="0"/>
        <v>1670</v>
      </c>
    </row>
    <row r="13" spans="1:13" ht="12.75">
      <c r="A13" s="2" t="s">
        <v>8</v>
      </c>
      <c r="B13" s="2">
        <v>23</v>
      </c>
      <c r="C13" s="2">
        <v>5750</v>
      </c>
      <c r="D13" s="2">
        <v>3</v>
      </c>
      <c r="E13" s="2">
        <v>220</v>
      </c>
      <c r="F13" s="2">
        <v>71</v>
      </c>
      <c r="G13" s="2">
        <v>635</v>
      </c>
      <c r="H13" s="2"/>
      <c r="I13" s="2"/>
      <c r="J13" s="2">
        <v>5</v>
      </c>
      <c r="K13" s="2">
        <v>1900</v>
      </c>
      <c r="L13" s="2">
        <f t="shared" si="0"/>
        <v>102</v>
      </c>
      <c r="M13" s="2">
        <f t="shared" si="0"/>
        <v>8505</v>
      </c>
    </row>
    <row r="14" spans="1:13" ht="12.75">
      <c r="A14" s="2" t="s">
        <v>9</v>
      </c>
      <c r="B14" s="2">
        <v>14</v>
      </c>
      <c r="C14" s="2">
        <v>1720</v>
      </c>
      <c r="D14" s="2">
        <v>19</v>
      </c>
      <c r="E14" s="2">
        <v>1925</v>
      </c>
      <c r="F14" s="2">
        <v>50</v>
      </c>
      <c r="G14" s="2">
        <v>815</v>
      </c>
      <c r="H14" s="2">
        <v>4</v>
      </c>
      <c r="I14" s="2">
        <v>470</v>
      </c>
      <c r="J14" s="2">
        <v>8</v>
      </c>
      <c r="K14" s="2">
        <v>820</v>
      </c>
      <c r="L14" s="2">
        <f t="shared" si="0"/>
        <v>95</v>
      </c>
      <c r="M14" s="2">
        <f t="shared" si="0"/>
        <v>5750</v>
      </c>
    </row>
    <row r="15" spans="1:13" ht="12.75">
      <c r="A15" s="2" t="s">
        <v>15</v>
      </c>
      <c r="B15" s="2">
        <v>10</v>
      </c>
      <c r="C15" s="2">
        <v>1350</v>
      </c>
      <c r="D15" s="2">
        <v>8</v>
      </c>
      <c r="E15" s="2">
        <v>1460</v>
      </c>
      <c r="F15" s="2">
        <v>88</v>
      </c>
      <c r="G15" s="2">
        <v>2147</v>
      </c>
      <c r="H15" s="2">
        <v>1</v>
      </c>
      <c r="I15" s="2">
        <v>200</v>
      </c>
      <c r="J15" s="2"/>
      <c r="K15" s="2"/>
      <c r="L15" s="2">
        <f t="shared" si="0"/>
        <v>107</v>
      </c>
      <c r="M15" s="2">
        <f t="shared" si="0"/>
        <v>5157</v>
      </c>
    </row>
    <row r="16" spans="1:13" ht="12.75">
      <c r="A16" s="2" t="s">
        <v>10</v>
      </c>
      <c r="B16" s="2">
        <v>11</v>
      </c>
      <c r="C16" s="2">
        <v>1530</v>
      </c>
      <c r="D16" s="2">
        <v>1</v>
      </c>
      <c r="E16" s="2">
        <v>200</v>
      </c>
      <c r="F16" s="2">
        <v>85</v>
      </c>
      <c r="G16" s="2">
        <v>837</v>
      </c>
      <c r="H16" s="2"/>
      <c r="I16" s="2"/>
      <c r="J16" s="2">
        <v>3</v>
      </c>
      <c r="K16" s="2">
        <v>250</v>
      </c>
      <c r="L16" s="2">
        <f t="shared" si="0"/>
        <v>100</v>
      </c>
      <c r="M16" s="2">
        <f t="shared" si="0"/>
        <v>2817</v>
      </c>
    </row>
    <row r="17" spans="1:13" ht="12.75">
      <c r="A17" s="2" t="s">
        <v>29</v>
      </c>
      <c r="B17" s="2">
        <v>6</v>
      </c>
      <c r="C17" s="2">
        <v>770</v>
      </c>
      <c r="D17" s="2">
        <v>1</v>
      </c>
      <c r="E17" s="2">
        <v>100</v>
      </c>
      <c r="F17" s="2">
        <v>12</v>
      </c>
      <c r="G17" s="2">
        <v>355</v>
      </c>
      <c r="H17" s="2"/>
      <c r="I17" s="2"/>
      <c r="J17" s="2">
        <v>6</v>
      </c>
      <c r="K17" s="2">
        <v>475</v>
      </c>
      <c r="L17" s="2">
        <f aca="true" t="shared" si="1" ref="L17:L35">SUM(B17,D17,F17,H17,J17)</f>
        <v>25</v>
      </c>
      <c r="M17" s="2">
        <f>SUM(C17,E17,G17,I17,K17)</f>
        <v>1700</v>
      </c>
    </row>
    <row r="18" spans="1:13" ht="12.75">
      <c r="A18" s="2" t="s">
        <v>14</v>
      </c>
      <c r="B18" s="2">
        <v>19</v>
      </c>
      <c r="C18" s="2">
        <v>1950</v>
      </c>
      <c r="D18" s="2">
        <v>2</v>
      </c>
      <c r="E18" s="2">
        <v>750</v>
      </c>
      <c r="F18" s="2">
        <v>73</v>
      </c>
      <c r="G18" s="2">
        <v>725</v>
      </c>
      <c r="H18" s="2">
        <v>3</v>
      </c>
      <c r="I18" s="2">
        <v>150</v>
      </c>
      <c r="J18" s="2">
        <v>10</v>
      </c>
      <c r="K18" s="2">
        <v>1020</v>
      </c>
      <c r="L18" s="2">
        <f t="shared" si="1"/>
        <v>107</v>
      </c>
      <c r="M18" s="2">
        <f aca="true" t="shared" si="2" ref="M18:M30">SUM(C18,E18,G18,I18,K18)</f>
        <v>4595</v>
      </c>
    </row>
    <row r="19" spans="1:15" ht="12.75">
      <c r="A19" s="2" t="s">
        <v>11</v>
      </c>
      <c r="B19" s="2">
        <v>7</v>
      </c>
      <c r="C19" s="2">
        <v>1200</v>
      </c>
      <c r="D19" s="2">
        <v>2</v>
      </c>
      <c r="E19" s="2">
        <v>180</v>
      </c>
      <c r="F19" s="2">
        <v>31</v>
      </c>
      <c r="G19" s="2">
        <v>335</v>
      </c>
      <c r="H19" s="2">
        <v>2</v>
      </c>
      <c r="I19" s="2">
        <v>250</v>
      </c>
      <c r="J19" s="2"/>
      <c r="K19" s="2"/>
      <c r="L19" s="2">
        <f t="shared" si="1"/>
        <v>42</v>
      </c>
      <c r="M19" s="2">
        <f t="shared" si="2"/>
        <v>1965</v>
      </c>
      <c r="N19" s="1" t="s">
        <v>31</v>
      </c>
      <c r="O19" s="1" t="s">
        <v>31</v>
      </c>
    </row>
    <row r="20" spans="1:13" ht="12.75">
      <c r="A20" s="2" t="s">
        <v>12</v>
      </c>
      <c r="B20" s="2">
        <v>12</v>
      </c>
      <c r="C20" s="2">
        <v>1150</v>
      </c>
      <c r="D20" s="2">
        <v>5</v>
      </c>
      <c r="E20" s="2">
        <v>675</v>
      </c>
      <c r="F20" s="2">
        <v>95</v>
      </c>
      <c r="G20" s="2">
        <v>1915</v>
      </c>
      <c r="H20" s="2">
        <v>2</v>
      </c>
      <c r="I20" s="2">
        <v>350</v>
      </c>
      <c r="J20" s="2"/>
      <c r="K20" s="2"/>
      <c r="L20" s="2">
        <f t="shared" si="1"/>
        <v>114</v>
      </c>
      <c r="M20" s="2">
        <f t="shared" si="2"/>
        <v>4090</v>
      </c>
    </row>
    <row r="21" spans="1:13" ht="12.75">
      <c r="A21" s="2" t="s">
        <v>13</v>
      </c>
      <c r="B21" s="2">
        <v>7</v>
      </c>
      <c r="C21" s="2">
        <v>680</v>
      </c>
      <c r="D21" s="2">
        <v>5</v>
      </c>
      <c r="E21" s="2">
        <v>650</v>
      </c>
      <c r="F21" s="2">
        <v>37</v>
      </c>
      <c r="G21" s="2">
        <v>592</v>
      </c>
      <c r="H21" s="2">
        <v>3</v>
      </c>
      <c r="I21" s="2">
        <v>350</v>
      </c>
      <c r="J21" s="2">
        <v>3</v>
      </c>
      <c r="K21" s="2">
        <v>220</v>
      </c>
      <c r="L21" s="2">
        <f t="shared" si="1"/>
        <v>55</v>
      </c>
      <c r="M21" s="2">
        <f t="shared" si="2"/>
        <v>2492</v>
      </c>
    </row>
    <row r="22" spans="1:13" ht="12.75">
      <c r="A22" s="2" t="s">
        <v>16</v>
      </c>
      <c r="B22" s="2">
        <v>11</v>
      </c>
      <c r="C22" s="2">
        <v>1700</v>
      </c>
      <c r="D22" s="2">
        <v>13</v>
      </c>
      <c r="E22" s="2">
        <v>1620</v>
      </c>
      <c r="F22" s="2">
        <v>38</v>
      </c>
      <c r="G22" s="2">
        <v>1640</v>
      </c>
      <c r="H22" s="2"/>
      <c r="I22" s="2"/>
      <c r="J22" s="2"/>
      <c r="K22" s="2"/>
      <c r="L22" s="2">
        <f t="shared" si="1"/>
        <v>62</v>
      </c>
      <c r="M22" s="2">
        <f t="shared" si="2"/>
        <v>4960</v>
      </c>
    </row>
    <row r="23" spans="1:13" ht="12.75">
      <c r="A23" s="2" t="s">
        <v>17</v>
      </c>
      <c r="B23" s="2">
        <v>10</v>
      </c>
      <c r="C23" s="2">
        <v>1670</v>
      </c>
      <c r="D23" s="2">
        <v>5</v>
      </c>
      <c r="E23" s="2">
        <v>280</v>
      </c>
      <c r="F23" s="2">
        <v>64</v>
      </c>
      <c r="G23" s="2">
        <v>1630</v>
      </c>
      <c r="H23" s="2">
        <v>1</v>
      </c>
      <c r="I23" s="2">
        <v>200</v>
      </c>
      <c r="J23" s="2">
        <v>7</v>
      </c>
      <c r="K23" s="2">
        <v>955</v>
      </c>
      <c r="L23" s="2">
        <f t="shared" si="1"/>
        <v>87</v>
      </c>
      <c r="M23" s="2">
        <f t="shared" si="2"/>
        <v>4735</v>
      </c>
    </row>
    <row r="24" spans="1:13" ht="12.75">
      <c r="A24" s="2" t="s">
        <v>18</v>
      </c>
      <c r="B24" s="2">
        <v>12</v>
      </c>
      <c r="C24" s="2">
        <v>740</v>
      </c>
      <c r="D24" s="2">
        <v>2</v>
      </c>
      <c r="E24" s="2">
        <v>250</v>
      </c>
      <c r="F24" s="2">
        <v>22</v>
      </c>
      <c r="G24" s="2">
        <v>615</v>
      </c>
      <c r="H24" s="2">
        <v>3</v>
      </c>
      <c r="I24" s="2">
        <v>200</v>
      </c>
      <c r="J24" s="2">
        <v>2</v>
      </c>
      <c r="K24" s="2">
        <v>350</v>
      </c>
      <c r="L24" s="2">
        <f>SUM(B24,D24,F24,H24,J24)</f>
        <v>41</v>
      </c>
      <c r="M24" s="2">
        <f>SUM(C24,E24,G24,I24,K24)</f>
        <v>2155</v>
      </c>
    </row>
    <row r="25" spans="1:13" ht="12.75">
      <c r="A25" s="2" t="s">
        <v>19</v>
      </c>
      <c r="B25" s="2">
        <v>8</v>
      </c>
      <c r="C25" s="2">
        <v>950</v>
      </c>
      <c r="D25" s="2">
        <v>8</v>
      </c>
      <c r="E25" s="2">
        <v>720</v>
      </c>
      <c r="F25" s="2">
        <v>40</v>
      </c>
      <c r="G25" s="2">
        <v>690</v>
      </c>
      <c r="H25" s="2">
        <v>5</v>
      </c>
      <c r="I25" s="2">
        <v>950</v>
      </c>
      <c r="J25" s="2">
        <v>6</v>
      </c>
      <c r="K25" s="2">
        <v>950</v>
      </c>
      <c r="L25" s="2">
        <f t="shared" si="1"/>
        <v>67</v>
      </c>
      <c r="M25" s="2">
        <f t="shared" si="2"/>
        <v>4260</v>
      </c>
    </row>
    <row r="26" spans="1:13" ht="12.75">
      <c r="A26" s="2" t="s">
        <v>20</v>
      </c>
      <c r="B26" s="2">
        <v>13</v>
      </c>
      <c r="C26" s="2">
        <v>1150</v>
      </c>
      <c r="D26" s="2">
        <v>7</v>
      </c>
      <c r="E26" s="2">
        <v>380</v>
      </c>
      <c r="F26" s="2">
        <v>101</v>
      </c>
      <c r="G26" s="2">
        <v>1541</v>
      </c>
      <c r="H26" s="2">
        <v>4</v>
      </c>
      <c r="I26" s="2">
        <v>370</v>
      </c>
      <c r="J26" s="2"/>
      <c r="K26" s="2"/>
      <c r="L26" s="2">
        <f t="shared" si="1"/>
        <v>125</v>
      </c>
      <c r="M26" s="2">
        <f t="shared" si="2"/>
        <v>3441</v>
      </c>
    </row>
    <row r="27" spans="1:13" ht="12.75">
      <c r="A27" s="2" t="s">
        <v>21</v>
      </c>
      <c r="B27" s="2">
        <v>14</v>
      </c>
      <c r="C27" s="2">
        <v>1300</v>
      </c>
      <c r="D27" s="2"/>
      <c r="E27" s="2"/>
      <c r="F27" s="2">
        <v>50</v>
      </c>
      <c r="G27" s="2">
        <v>462</v>
      </c>
      <c r="H27" s="2">
        <v>1</v>
      </c>
      <c r="I27" s="2">
        <v>100</v>
      </c>
      <c r="J27" s="2"/>
      <c r="K27" s="2"/>
      <c r="L27" s="2">
        <f t="shared" si="1"/>
        <v>65</v>
      </c>
      <c r="M27" s="2">
        <f t="shared" si="2"/>
        <v>1862</v>
      </c>
    </row>
    <row r="28" spans="1:13" ht="12.75">
      <c r="A28" s="2" t="s">
        <v>22</v>
      </c>
      <c r="B28" s="2">
        <v>11</v>
      </c>
      <c r="C28" s="2">
        <v>875</v>
      </c>
      <c r="D28" s="2">
        <v>8</v>
      </c>
      <c r="E28" s="2">
        <v>1650</v>
      </c>
      <c r="F28" s="2">
        <v>175</v>
      </c>
      <c r="G28" s="2">
        <v>2853</v>
      </c>
      <c r="H28" s="2">
        <v>1</v>
      </c>
      <c r="I28" s="2">
        <v>100</v>
      </c>
      <c r="J28" s="2">
        <v>1</v>
      </c>
      <c r="K28" s="2">
        <v>100</v>
      </c>
      <c r="L28" s="2">
        <f t="shared" si="1"/>
        <v>196</v>
      </c>
      <c r="M28" s="2">
        <f t="shared" si="2"/>
        <v>5578</v>
      </c>
    </row>
    <row r="29" spans="1:13" ht="12.75" customHeight="1">
      <c r="A29" s="3" t="s">
        <v>34</v>
      </c>
      <c r="B29" s="2">
        <v>31</v>
      </c>
      <c r="C29" s="2">
        <v>4650</v>
      </c>
      <c r="D29" s="2">
        <v>43</v>
      </c>
      <c r="E29" s="2">
        <v>2705</v>
      </c>
      <c r="F29" s="2">
        <v>207</v>
      </c>
      <c r="G29" s="2">
        <v>3994</v>
      </c>
      <c r="H29" s="2">
        <v>4</v>
      </c>
      <c r="I29" s="2">
        <v>320</v>
      </c>
      <c r="J29" s="2">
        <v>2</v>
      </c>
      <c r="K29" s="2">
        <v>150</v>
      </c>
      <c r="L29" s="2">
        <f t="shared" si="1"/>
        <v>287</v>
      </c>
      <c r="M29" s="2">
        <f t="shared" si="2"/>
        <v>11819</v>
      </c>
    </row>
    <row r="30" spans="1:13" ht="12.75">
      <c r="A30" s="2" t="s">
        <v>23</v>
      </c>
      <c r="B30" s="2">
        <v>13</v>
      </c>
      <c r="C30" s="2">
        <v>990</v>
      </c>
      <c r="D30" s="2">
        <v>2</v>
      </c>
      <c r="E30" s="2">
        <v>40</v>
      </c>
      <c r="F30" s="2">
        <v>9</v>
      </c>
      <c r="G30" s="2">
        <v>50</v>
      </c>
      <c r="H30" s="2">
        <v>3</v>
      </c>
      <c r="I30" s="2">
        <v>500</v>
      </c>
      <c r="J30" s="2">
        <v>1</v>
      </c>
      <c r="K30" s="2">
        <v>100</v>
      </c>
      <c r="L30" s="2">
        <f t="shared" si="1"/>
        <v>28</v>
      </c>
      <c r="M30" s="2">
        <f t="shared" si="2"/>
        <v>1680</v>
      </c>
    </row>
    <row r="31" spans="1:13" ht="12.75">
      <c r="A31" s="2" t="s">
        <v>24</v>
      </c>
      <c r="B31" s="2">
        <v>4</v>
      </c>
      <c r="C31" s="2">
        <v>590</v>
      </c>
      <c r="D31" s="2">
        <v>34</v>
      </c>
      <c r="E31" s="2">
        <v>2165</v>
      </c>
      <c r="F31" s="2">
        <v>53</v>
      </c>
      <c r="G31" s="2">
        <v>1795</v>
      </c>
      <c r="H31" s="2">
        <v>3</v>
      </c>
      <c r="I31" s="2">
        <v>250</v>
      </c>
      <c r="J31" s="2">
        <v>4</v>
      </c>
      <c r="K31" s="2">
        <v>310</v>
      </c>
      <c r="L31" s="2">
        <f t="shared" si="1"/>
        <v>98</v>
      </c>
      <c r="M31" s="2">
        <f>SUM(C31,E31,G31,I31,K31)</f>
        <v>5110</v>
      </c>
    </row>
    <row r="32" spans="1:13" ht="12.75">
      <c r="A32" s="2" t="s">
        <v>25</v>
      </c>
      <c r="B32" s="2">
        <v>4</v>
      </c>
      <c r="C32" s="2">
        <v>270</v>
      </c>
      <c r="D32" s="2">
        <v>12</v>
      </c>
      <c r="E32" s="2">
        <v>550</v>
      </c>
      <c r="F32" s="2">
        <v>27</v>
      </c>
      <c r="G32" s="2">
        <v>405</v>
      </c>
      <c r="H32" s="2">
        <v>3</v>
      </c>
      <c r="I32" s="2">
        <v>200</v>
      </c>
      <c r="J32" s="2">
        <v>4</v>
      </c>
      <c r="K32" s="2">
        <v>320</v>
      </c>
      <c r="L32" s="2">
        <f t="shared" si="1"/>
        <v>50</v>
      </c>
      <c r="M32" s="2">
        <f>SUM(C32,E32,G32,I32,K32)</f>
        <v>1745</v>
      </c>
    </row>
    <row r="33" spans="1:13" ht="12.75">
      <c r="A33" s="2" t="s">
        <v>26</v>
      </c>
      <c r="B33" s="2">
        <v>6</v>
      </c>
      <c r="C33" s="2">
        <v>1070</v>
      </c>
      <c r="D33" s="2"/>
      <c r="E33" s="2"/>
      <c r="F33" s="2">
        <v>2</v>
      </c>
      <c r="G33" s="2">
        <v>25</v>
      </c>
      <c r="H33" s="2">
        <v>4</v>
      </c>
      <c r="I33" s="2">
        <v>750</v>
      </c>
      <c r="J33" s="2">
        <v>1</v>
      </c>
      <c r="K33" s="2">
        <v>50</v>
      </c>
      <c r="L33" s="2">
        <f t="shared" si="1"/>
        <v>13</v>
      </c>
      <c r="M33" s="2">
        <f>SUM(C33,E33,G33,I33,K33)</f>
        <v>1895</v>
      </c>
    </row>
    <row r="34" spans="1:13" ht="12.75">
      <c r="A34" s="2" t="s">
        <v>27</v>
      </c>
      <c r="B34" s="2">
        <v>11</v>
      </c>
      <c r="C34" s="2">
        <v>2250</v>
      </c>
      <c r="D34" s="2">
        <v>4</v>
      </c>
      <c r="E34" s="2">
        <v>490</v>
      </c>
      <c r="F34" s="2">
        <v>22</v>
      </c>
      <c r="G34" s="2">
        <v>433</v>
      </c>
      <c r="H34" s="2"/>
      <c r="I34" s="2"/>
      <c r="J34" s="2">
        <v>4</v>
      </c>
      <c r="K34" s="2">
        <v>450</v>
      </c>
      <c r="L34" s="2">
        <f t="shared" si="1"/>
        <v>41</v>
      </c>
      <c r="M34" s="2">
        <f>SUM(C34,E34,G34,I34,K34)</f>
        <v>3623</v>
      </c>
    </row>
    <row r="35" spans="1:13" ht="13.5" thickBot="1">
      <c r="A35" s="6" t="s">
        <v>28</v>
      </c>
      <c r="B35" s="6">
        <v>2</v>
      </c>
      <c r="C35" s="6">
        <v>150</v>
      </c>
      <c r="D35" s="6"/>
      <c r="E35" s="6"/>
      <c r="F35" s="6">
        <v>89</v>
      </c>
      <c r="G35" s="6">
        <v>817</v>
      </c>
      <c r="H35" s="6">
        <v>2</v>
      </c>
      <c r="I35" s="6">
        <v>150</v>
      </c>
      <c r="J35" s="6"/>
      <c r="K35" s="6"/>
      <c r="L35" s="6">
        <f t="shared" si="1"/>
        <v>93</v>
      </c>
      <c r="M35" s="6">
        <f>SUM(C35,E35,G35,I35,K35)</f>
        <v>1117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="5" customFormat="1" ht="12.75"/>
    <row r="38" spans="14:16" s="13" customFormat="1" ht="13.5" thickBot="1">
      <c r="N38" s="5"/>
      <c r="O38" s="5"/>
      <c r="P38" s="5"/>
    </row>
    <row r="39" spans="1:16" s="15" customFormat="1" ht="13.5" thickBot="1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4">
        <v>11</v>
      </c>
      <c r="L39" s="14">
        <v>12</v>
      </c>
      <c r="M39" s="17">
        <v>13</v>
      </c>
      <c r="N39" s="16"/>
      <c r="O39" s="16"/>
      <c r="P39" s="16"/>
    </row>
    <row r="40" spans="1:13" ht="12.75">
      <c r="A40" s="10" t="s">
        <v>15</v>
      </c>
      <c r="B40" s="10">
        <v>24</v>
      </c>
      <c r="C40" s="10">
        <v>2550</v>
      </c>
      <c r="D40" s="10">
        <v>2</v>
      </c>
      <c r="E40" s="10"/>
      <c r="F40" s="10"/>
      <c r="G40" s="10"/>
      <c r="H40" s="10">
        <v>1</v>
      </c>
      <c r="I40" s="10">
        <v>100</v>
      </c>
      <c r="J40" s="10"/>
      <c r="K40" s="10"/>
      <c r="L40" s="10">
        <f aca="true" t="shared" si="3" ref="L40:L46">SUM(B40,D40,F40,H40,J40)</f>
        <v>27</v>
      </c>
      <c r="M40" s="10">
        <f aca="true" t="shared" si="4" ref="M40:M46">SUM(C40,E40,G40,I40,K40)</f>
        <v>2650</v>
      </c>
    </row>
    <row r="41" spans="1:13" ht="12.75">
      <c r="A41" s="9" t="s">
        <v>36</v>
      </c>
      <c r="B41" s="9">
        <v>13</v>
      </c>
      <c r="C41" s="9">
        <v>1550</v>
      </c>
      <c r="D41" s="9">
        <v>3</v>
      </c>
      <c r="E41" s="9">
        <v>700</v>
      </c>
      <c r="F41" s="9"/>
      <c r="G41" s="9"/>
      <c r="H41" s="9">
        <v>3</v>
      </c>
      <c r="I41" s="9">
        <v>350</v>
      </c>
      <c r="J41" s="9">
        <v>8</v>
      </c>
      <c r="K41" s="9">
        <v>1720</v>
      </c>
      <c r="L41" s="9">
        <f t="shared" si="3"/>
        <v>27</v>
      </c>
      <c r="M41" s="9">
        <f t="shared" si="4"/>
        <v>4320</v>
      </c>
    </row>
    <row r="42" spans="1:13" ht="12.75">
      <c r="A42" s="9" t="s">
        <v>37</v>
      </c>
      <c r="B42" s="9">
        <v>10</v>
      </c>
      <c r="C42" s="9">
        <v>1220</v>
      </c>
      <c r="D42" s="9">
        <v>8</v>
      </c>
      <c r="E42" s="9">
        <v>700</v>
      </c>
      <c r="F42" s="9">
        <v>8</v>
      </c>
      <c r="G42" s="9">
        <v>350</v>
      </c>
      <c r="H42" s="9"/>
      <c r="I42" s="9"/>
      <c r="J42" s="9">
        <v>1</v>
      </c>
      <c r="K42" s="9">
        <v>100</v>
      </c>
      <c r="L42" s="9">
        <f t="shared" si="3"/>
        <v>27</v>
      </c>
      <c r="M42" s="9">
        <f t="shared" si="4"/>
        <v>2370</v>
      </c>
    </row>
    <row r="43" spans="1:13" ht="12.75">
      <c r="A43" s="9" t="s">
        <v>38</v>
      </c>
      <c r="B43" s="9">
        <v>13</v>
      </c>
      <c r="C43" s="9">
        <v>1950</v>
      </c>
      <c r="D43" s="9">
        <v>1</v>
      </c>
      <c r="E43" s="9">
        <v>200</v>
      </c>
      <c r="F43" s="9">
        <v>30</v>
      </c>
      <c r="G43" s="9">
        <v>3230</v>
      </c>
      <c r="H43" s="9"/>
      <c r="I43" s="9"/>
      <c r="J43" s="9">
        <v>1</v>
      </c>
      <c r="K43" s="9">
        <v>50</v>
      </c>
      <c r="L43" s="9">
        <f t="shared" si="3"/>
        <v>45</v>
      </c>
      <c r="M43" s="9">
        <f t="shared" si="4"/>
        <v>5430</v>
      </c>
    </row>
    <row r="44" spans="1:13" ht="12.75">
      <c r="A44" s="9" t="s">
        <v>39</v>
      </c>
      <c r="B44" s="9">
        <v>10</v>
      </c>
      <c r="C44" s="9">
        <v>800</v>
      </c>
      <c r="D44" s="9"/>
      <c r="E44" s="9"/>
      <c r="F44" s="9"/>
      <c r="G44" s="9"/>
      <c r="H44" s="9"/>
      <c r="I44" s="9"/>
      <c r="J44" s="9"/>
      <c r="K44" s="9"/>
      <c r="L44" s="9">
        <f t="shared" si="3"/>
        <v>10</v>
      </c>
      <c r="M44" s="9">
        <f t="shared" si="4"/>
        <v>800</v>
      </c>
    </row>
    <row r="45" spans="1:13" ht="12.75">
      <c r="A45" s="9" t="s">
        <v>35</v>
      </c>
      <c r="B45" s="9">
        <v>98</v>
      </c>
      <c r="C45" s="9">
        <v>16585</v>
      </c>
      <c r="D45" s="9">
        <v>22</v>
      </c>
      <c r="E45" s="9">
        <v>1200</v>
      </c>
      <c r="F45" s="9">
        <v>86</v>
      </c>
      <c r="G45" s="9">
        <v>2525</v>
      </c>
      <c r="H45" s="9">
        <v>2</v>
      </c>
      <c r="I45" s="9">
        <v>250</v>
      </c>
      <c r="J45" s="9">
        <v>3</v>
      </c>
      <c r="K45" s="9">
        <v>270</v>
      </c>
      <c r="L45" s="9">
        <f t="shared" si="3"/>
        <v>211</v>
      </c>
      <c r="M45" s="9">
        <f t="shared" si="4"/>
        <v>20830</v>
      </c>
    </row>
    <row r="46" spans="1:13" ht="13.5" thickBot="1">
      <c r="A46" s="6" t="s">
        <v>28</v>
      </c>
      <c r="B46" s="6">
        <v>11</v>
      </c>
      <c r="C46" s="6">
        <v>1600</v>
      </c>
      <c r="D46" s="6"/>
      <c r="E46" s="6"/>
      <c r="F46" s="6">
        <v>87</v>
      </c>
      <c r="G46" s="6">
        <v>1805</v>
      </c>
      <c r="H46" s="6"/>
      <c r="I46" s="6"/>
      <c r="J46" s="6"/>
      <c r="K46" s="6"/>
      <c r="L46" s="6">
        <f t="shared" si="3"/>
        <v>98</v>
      </c>
      <c r="M46" s="6">
        <f t="shared" si="4"/>
        <v>3405</v>
      </c>
    </row>
    <row r="47" spans="1:13" ht="13.5" thickBot="1">
      <c r="A47" s="7" t="s">
        <v>30</v>
      </c>
      <c r="B47" s="7">
        <f aca="true" t="shared" si="5" ref="B47:M47">SUM(B10:B35,B40:B46)</f>
        <v>468</v>
      </c>
      <c r="C47" s="7">
        <f t="shared" si="5"/>
        <v>63290</v>
      </c>
      <c r="D47" s="7">
        <f t="shared" si="5"/>
        <v>220</v>
      </c>
      <c r="E47" s="7">
        <f t="shared" si="5"/>
        <v>19810</v>
      </c>
      <c r="F47" s="7">
        <f t="shared" si="5"/>
        <v>1761</v>
      </c>
      <c r="G47" s="7">
        <f t="shared" si="5"/>
        <v>34931</v>
      </c>
      <c r="H47" s="7">
        <f t="shared" si="5"/>
        <v>65</v>
      </c>
      <c r="I47" s="7">
        <f t="shared" si="5"/>
        <v>8230</v>
      </c>
      <c r="J47" s="7">
        <f t="shared" si="5"/>
        <v>95</v>
      </c>
      <c r="K47" s="7">
        <f t="shared" si="5"/>
        <v>12780</v>
      </c>
      <c r="L47" s="7">
        <f t="shared" si="5"/>
        <v>2609</v>
      </c>
      <c r="M47" s="7">
        <f t="shared" si="5"/>
        <v>139041</v>
      </c>
    </row>
    <row r="48" s="5" customFormat="1" ht="12.75"/>
  </sheetData>
  <mergeCells count="9">
    <mergeCell ref="L5:M7"/>
    <mergeCell ref="A5:A8"/>
    <mergeCell ref="A1:M2"/>
    <mergeCell ref="H5:I7"/>
    <mergeCell ref="F5:G7"/>
    <mergeCell ref="D5:E7"/>
    <mergeCell ref="B5:C7"/>
    <mergeCell ref="J5:K7"/>
    <mergeCell ref="A3:M3"/>
  </mergeCells>
  <printOptions/>
  <pageMargins left="0.75" right="0.75" top="1" bottom="1" header="0.5" footer="0.5"/>
  <pageSetup horizontalDpi="600" verticalDpi="600" orientation="landscape" paperSize="9" r:id="rId1"/>
  <ignoredErrors>
    <ignoredError sqref="B47:K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2007-01-03T12:24:31Z</cp:lastPrinted>
  <dcterms:created xsi:type="dcterms:W3CDTF">2004-03-25T09:39:05Z</dcterms:created>
  <dcterms:modified xsi:type="dcterms:W3CDTF">2009-03-25T09:15:59Z</dcterms:modified>
  <cp:category/>
  <cp:version/>
  <cp:contentType/>
  <cp:contentStatus/>
</cp:coreProperties>
</file>